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Sheet1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<sst xmlns="http://schemas.openxmlformats.org/spreadsheetml/2006/main" count="51" uniqueCount="48">
  <si>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附件：</t>
  </si>
  <si>
    <t>瓮安县2023年省级财政农业生产发展（第三批农业绿色发展与技术服务）农机化项目机械化播种机具拟奖补主体及机具分配表</t>
  </si>
  <si>
    <t>序号</t>
  </si>
  <si>
    <t>实施主体</t>
  </si>
  <si>
    <t>统一社会信用代码</t>
  </si>
  <si>
    <t>2023年自购油菜播种机情况（台）</t>
  </si>
  <si>
    <t>自有基地（亩）</t>
  </si>
  <si>
    <t>2024年大豆玉米带状复合种植机械化播种面积（亩）</t>
  </si>
  <si>
    <t>农机化项目机械化播种机具分配明细</t>
  </si>
  <si>
    <t>项目实施主体联系人姓名及电话</t>
  </si>
  <si>
    <t>油菜（小麦）联合播种机（台）</t>
  </si>
  <si>
    <t>大豆玉米播种机（台）</t>
  </si>
  <si>
    <t>合计</t>
  </si>
  <si>
    <t>实施乡镇</t>
  </si>
  <si>
    <t>实施面积（亩）</t>
  </si>
  <si>
    <r>
      <rPr>
        <sz val="8"/>
        <color rgb="FF000000"/>
        <rFont val="Times New Roman"/>
        <charset val="134"/>
      </rPr>
      <t>2BYG-220</t>
    </r>
    <r>
      <rPr>
        <sz val="8"/>
        <color rgb="FF000000"/>
        <rFont val="宋体"/>
        <charset val="134"/>
      </rPr>
      <t>型</t>
    </r>
  </si>
  <si>
    <r>
      <rPr>
        <sz val="8"/>
        <color rgb="FF000000"/>
        <rFont val="Times New Roman"/>
        <charset val="134"/>
      </rPr>
      <t>2BF-5</t>
    </r>
    <r>
      <rPr>
        <sz val="8"/>
        <color rgb="FF000000"/>
        <rFont val="宋体"/>
        <charset val="134"/>
      </rPr>
      <t>型</t>
    </r>
  </si>
  <si>
    <r>
      <rPr>
        <sz val="8"/>
        <color rgb="FF000000"/>
        <rFont val="Times New Roman"/>
        <charset val="134"/>
      </rPr>
      <t>2BFYD-2/3C</t>
    </r>
    <r>
      <rPr>
        <sz val="8"/>
        <color rgb="FF000000"/>
        <rFont val="仿宋_GB2312"/>
        <charset val="134"/>
      </rPr>
      <t>型</t>
    </r>
  </si>
  <si>
    <r>
      <rPr>
        <sz val="8"/>
        <color rgb="FF000000"/>
        <rFont val="Times New Roman"/>
        <charset val="134"/>
      </rPr>
      <t>200</t>
    </r>
    <r>
      <rPr>
        <sz val="8"/>
        <color rgb="FF000000"/>
        <rFont val="仿宋_GB2312"/>
        <charset val="134"/>
      </rPr>
      <t>型</t>
    </r>
    <r>
      <rPr>
        <sz val="8"/>
        <color rgb="FF000000"/>
        <rFont val="Times New Roman"/>
        <charset val="134"/>
      </rPr>
      <t>-6BZJ</t>
    </r>
  </si>
  <si>
    <t>瓮安县鑫民农机专业合作社</t>
  </si>
  <si>
    <t>93522725MA7M6P2N1R</t>
  </si>
  <si>
    <t>猴场镇</t>
  </si>
  <si>
    <t>刘松
18608542063</t>
  </si>
  <si>
    <t>瓮安县兴渔农民农机专业合作社</t>
  </si>
  <si>
    <t>93522725683982209D</t>
  </si>
  <si>
    <t>中坪镇</t>
  </si>
  <si>
    <t>杨帮学
18608545038</t>
  </si>
  <si>
    <t>瓮安县兴农机农民专业合作社</t>
  </si>
  <si>
    <t>93522725MA6DKGM4A</t>
  </si>
  <si>
    <t>玉山镇</t>
  </si>
  <si>
    <t>张连春
15772082348</t>
  </si>
  <si>
    <t>江界河镇</t>
  </si>
  <si>
    <t>瓮安县农兴农机农民专业合作社</t>
  </si>
  <si>
    <t>93522725MABLME231F</t>
  </si>
  <si>
    <t>珠藏镇</t>
  </si>
  <si>
    <t>犹永茬
18786375121</t>
  </si>
  <si>
    <t>瓮安县猴场镇农机专业合作社</t>
  </si>
  <si>
    <t>93522725MACJ529J15</t>
  </si>
  <si>
    <t>岚关乡</t>
  </si>
  <si>
    <t>陈永丽(伍顶刚)
15885582066</t>
  </si>
  <si>
    <t>瓮安县远吉农民农机专业合作社</t>
  </si>
  <si>
    <t>9335227256884039748</t>
  </si>
  <si>
    <t>永和镇</t>
  </si>
  <si>
    <t>陈远杰
13765424999</t>
  </si>
  <si>
    <t>瓮安县三汇农业专业合作社（农机）</t>
  </si>
  <si>
    <t>93522725MACPD02J0N</t>
  </si>
  <si>
    <t>建中镇</t>
  </si>
  <si>
    <t>李莲
13765425805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</si>
</sst>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8"/>
      <color rgb="FF00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workbookViewId="0">
      <selection activeCell="Q11" sqref="Q11"/>
    </sheetView>
  </sheetViews>
  <sheetFormatPr defaultColWidth="9" defaultRowHeight="13.5"/>
  <cols>
    <col min="1" max="1" width="6.375" customWidth="1"/>
    <col min="2" max="3" width="16.625" customWidth="1"/>
    <col min="4" max="4" width="9.25" customWidth="1"/>
    <col min="5" max="5" width="8.75" customWidth="1"/>
    <col min="6" max="6" width="9.375" customWidth="1"/>
    <col min="7" max="7" width="9.875" customWidth="1"/>
    <col min="8" max="8" width="11.25" customWidth="1"/>
    <col min="12" max="12" width="9.875" customWidth="1"/>
    <col min="13" max="13" width="15.5" hidden="1" customWidth="1"/>
    <col min="15" max="15" width="9" hidden="1" customWidth="1"/>
  </cols>
  <sheetData>
    <row r="1" s="1" customFormat="1" ht="18.75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18.75" spans="1:13">
      <c r="A3" s="6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9" t="s">
        <v>7</v>
      </c>
      <c r="G3" s="10"/>
      <c r="H3" s="7" t="s">
        <v>8</v>
      </c>
      <c r="I3" s="7"/>
      <c r="J3" s="7"/>
      <c r="K3" s="7"/>
      <c r="L3" s="7"/>
      <c r="M3" s="29" t="s">
        <v>9</v>
      </c>
    </row>
    <row r="4" s="1" customFormat="1" ht="21" spans="1:13">
      <c r="A4" s="6"/>
      <c r="B4" s="7"/>
      <c r="C4" s="11"/>
      <c r="D4" s="7"/>
      <c r="E4" s="11"/>
      <c r="F4" s="12"/>
      <c r="G4" s="13"/>
      <c r="H4" s="7" t="s">
        <v>10</v>
      </c>
      <c r="I4" s="7" t="s">
        <v>11</v>
      </c>
      <c r="J4" s="7"/>
      <c r="K4" s="7"/>
      <c r="L4" s="8" t="s">
        <v>12</v>
      </c>
      <c r="M4" s="30"/>
    </row>
    <row r="5" s="1" customFormat="1" ht="21.75" spans="1:13">
      <c r="A5" s="6"/>
      <c r="B5" s="7"/>
      <c r="C5" s="14"/>
      <c r="D5" s="7"/>
      <c r="E5" s="14"/>
      <c r="F5" s="15" t="s">
        <v>13</v>
      </c>
      <c r="G5" s="16" t="s">
        <v>14</v>
      </c>
      <c r="H5" s="17" t="s">
        <v>15</v>
      </c>
      <c r="I5" s="17" t="s">
        <v>16</v>
      </c>
      <c r="J5" s="17" t="s">
        <v>17</v>
      </c>
      <c r="K5" s="17" t="s">
        <v>18</v>
      </c>
      <c r="L5" s="14"/>
      <c r="M5" s="31"/>
    </row>
    <row r="6" ht="27" spans="1:13">
      <c r="A6" s="6">
        <v>1</v>
      </c>
      <c r="B6" s="7" t="s">
        <v>19</v>
      </c>
      <c r="C6" s="7" t="s">
        <v>20</v>
      </c>
      <c r="D6" s="7">
        <v>1</v>
      </c>
      <c r="E6" s="6">
        <v>410</v>
      </c>
      <c r="F6" s="6" t="s">
        <v>21</v>
      </c>
      <c r="G6" s="18">
        <v>480</v>
      </c>
      <c r="H6" s="6">
        <v>1</v>
      </c>
      <c r="I6" s="6">
        <v>2</v>
      </c>
      <c r="J6" s="6">
        <v>2</v>
      </c>
      <c r="K6" s="6"/>
      <c r="L6" s="6">
        <f>SUM(H6:K6)</f>
        <v>5</v>
      </c>
      <c r="M6" s="32" t="s">
        <v>22</v>
      </c>
    </row>
    <row r="7" ht="27" spans="1:13">
      <c r="A7" s="6">
        <v>2</v>
      </c>
      <c r="B7" s="7" t="s">
        <v>23</v>
      </c>
      <c r="C7" s="7" t="s">
        <v>24</v>
      </c>
      <c r="D7" s="7">
        <v>1</v>
      </c>
      <c r="E7" s="6">
        <v>223</v>
      </c>
      <c r="F7" s="6" t="s">
        <v>25</v>
      </c>
      <c r="G7" s="18">
        <v>758.7</v>
      </c>
      <c r="H7" s="6">
        <v>1</v>
      </c>
      <c r="I7" s="6"/>
      <c r="J7" s="6">
        <v>2</v>
      </c>
      <c r="K7" s="6">
        <v>3</v>
      </c>
      <c r="L7" s="6">
        <f>SUM(H7:K7)</f>
        <v>6</v>
      </c>
      <c r="M7" s="32" t="s">
        <v>26</v>
      </c>
    </row>
    <row r="8" spans="1:15">
      <c r="A8" s="19">
        <v>3</v>
      </c>
      <c r="B8" s="8" t="s">
        <v>27</v>
      </c>
      <c r="C8" s="8" t="s">
        <v>28</v>
      </c>
      <c r="D8" s="8">
        <v>1</v>
      </c>
      <c r="E8" s="19">
        <v>250</v>
      </c>
      <c r="F8" s="6" t="s">
        <v>29</v>
      </c>
      <c r="G8" s="20">
        <v>793.25</v>
      </c>
      <c r="H8" s="19">
        <v>1</v>
      </c>
      <c r="I8" s="19"/>
      <c r="J8" s="19">
        <v>2</v>
      </c>
      <c r="K8" s="19">
        <v>3</v>
      </c>
      <c r="L8" s="19">
        <f>SUM(H8:K10)</f>
        <v>6</v>
      </c>
      <c r="M8" s="33" t="s">
        <v>30</v>
      </c>
      <c r="O8">
        <v>311.4</v>
      </c>
    </row>
    <row r="9" spans="1:15">
      <c r="A9" s="21"/>
      <c r="B9" s="11"/>
      <c r="C9" s="11"/>
      <c r="D9" s="11"/>
      <c r="E9" s="21"/>
      <c r="F9" s="6" t="s">
        <v>21</v>
      </c>
      <c r="G9" s="22"/>
      <c r="H9" s="21"/>
      <c r="I9" s="21"/>
      <c r="J9" s="21"/>
      <c r="K9" s="21"/>
      <c r="L9" s="21"/>
      <c r="M9" s="34"/>
      <c r="O9">
        <v>357.3</v>
      </c>
    </row>
    <row r="10" spans="1:15">
      <c r="A10" s="23"/>
      <c r="B10" s="14"/>
      <c r="C10" s="14"/>
      <c r="D10" s="14"/>
      <c r="E10" s="23"/>
      <c r="F10" s="6" t="s">
        <v>31</v>
      </c>
      <c r="G10" s="24"/>
      <c r="H10" s="23"/>
      <c r="I10" s="23"/>
      <c r="J10" s="23"/>
      <c r="K10" s="23"/>
      <c r="L10" s="23"/>
      <c r="M10" s="35"/>
      <c r="O10">
        <v>124.55</v>
      </c>
    </row>
    <row r="11" spans="1:13">
      <c r="A11" s="19">
        <v>4</v>
      </c>
      <c r="B11" s="8" t="s">
        <v>32</v>
      </c>
      <c r="C11" s="8" t="s">
        <v>33</v>
      </c>
      <c r="D11" s="8">
        <v>1</v>
      </c>
      <c r="E11" s="19">
        <v>60</v>
      </c>
      <c r="F11" s="6" t="s">
        <v>34</v>
      </c>
      <c r="G11" s="20">
        <v>340</v>
      </c>
      <c r="H11" s="19">
        <v>1</v>
      </c>
      <c r="I11" s="19">
        <v>1</v>
      </c>
      <c r="J11" s="19"/>
      <c r="K11" s="19">
        <v>1</v>
      </c>
      <c r="L11" s="19">
        <f>SUM(H11:K12)</f>
        <v>3</v>
      </c>
      <c r="M11" s="33" t="s">
        <v>35</v>
      </c>
    </row>
    <row r="12" spans="1:13">
      <c r="A12" s="23"/>
      <c r="B12" s="14"/>
      <c r="C12" s="14"/>
      <c r="D12" s="14"/>
      <c r="E12" s="23"/>
      <c r="F12" s="6" t="s">
        <v>21</v>
      </c>
      <c r="G12" s="24"/>
      <c r="H12" s="23"/>
      <c r="I12" s="23"/>
      <c r="J12" s="23"/>
      <c r="K12" s="23"/>
      <c r="L12" s="23"/>
      <c r="M12" s="35"/>
    </row>
    <row r="13" ht="27" spans="1:13">
      <c r="A13" s="6">
        <v>5</v>
      </c>
      <c r="B13" s="7" t="s">
        <v>36</v>
      </c>
      <c r="C13" s="7" t="s">
        <v>37</v>
      </c>
      <c r="D13" s="7">
        <v>1</v>
      </c>
      <c r="E13" s="6">
        <v>498.6</v>
      </c>
      <c r="F13" s="6" t="s">
        <v>38</v>
      </c>
      <c r="G13" s="18">
        <v>498.6</v>
      </c>
      <c r="H13" s="6">
        <v>1</v>
      </c>
      <c r="I13" s="6"/>
      <c r="J13" s="6">
        <v>1</v>
      </c>
      <c r="K13" s="6">
        <v>1</v>
      </c>
      <c r="L13" s="6">
        <f>SUM(H13:K13)</f>
        <v>3</v>
      </c>
      <c r="M13" s="32" t="s">
        <v>39</v>
      </c>
    </row>
    <row r="14" ht="27" spans="1:13">
      <c r="A14" s="6">
        <v>6</v>
      </c>
      <c r="B14" s="7" t="s">
        <v>40</v>
      </c>
      <c r="C14" s="37" t="s">
        <v>41</v>
      </c>
      <c r="D14" s="7"/>
      <c r="E14" s="6">
        <v>299.6</v>
      </c>
      <c r="F14" s="6" t="s">
        <v>42</v>
      </c>
      <c r="G14" s="18">
        <v>299.6</v>
      </c>
      <c r="H14" s="25"/>
      <c r="I14" s="6"/>
      <c r="J14" s="6"/>
      <c r="K14" s="6">
        <v>2</v>
      </c>
      <c r="L14" s="6">
        <f>SUM(H14:K14)</f>
        <v>2</v>
      </c>
      <c r="M14" s="32" t="s">
        <v>43</v>
      </c>
    </row>
    <row r="15" ht="27" spans="1:13">
      <c r="A15" s="6">
        <v>7</v>
      </c>
      <c r="B15" s="7" t="s">
        <v>44</v>
      </c>
      <c r="C15" s="7" t="s">
        <v>45</v>
      </c>
      <c r="D15" s="7"/>
      <c r="E15" s="6">
        <v>0</v>
      </c>
      <c r="F15" s="6" t="s">
        <v>46</v>
      </c>
      <c r="G15" s="18">
        <v>150</v>
      </c>
      <c r="H15" s="25"/>
      <c r="I15" s="6"/>
      <c r="J15" s="6"/>
      <c r="K15" s="6">
        <v>0</v>
      </c>
      <c r="L15" s="6">
        <f>SUM(H15:K15)</f>
        <v>0</v>
      </c>
      <c r="M15" s="32" t="s">
        <v>47</v>
      </c>
    </row>
    <row r="16" ht="33" customHeight="1" spans="1:13">
      <c r="A16" s="26" t="s">
        <v>12</v>
      </c>
      <c r="B16" s="27"/>
      <c r="C16" s="28"/>
      <c r="D16" s="6">
        <f>SUBTOTAL(9,D6:D15)</f>
        <v>5</v>
      </c>
      <c r="E16" s="6">
        <f t="shared" ref="E16:K16" si="0">SUBTOTAL(9,E6:E15)</f>
        <v>1741.2</v>
      </c>
      <c r="F16" s="6"/>
      <c r="G16" s="6">
        <f t="shared" si="0"/>
        <v>3320.15</v>
      </c>
      <c r="H16" s="6">
        <f t="shared" si="0"/>
        <v>5</v>
      </c>
      <c r="I16" s="6">
        <f t="shared" si="0"/>
        <v>3</v>
      </c>
      <c r="J16" s="6">
        <f t="shared" si="0"/>
        <v>7</v>
      </c>
      <c r="K16" s="6">
        <f t="shared" si="0"/>
        <v>10</v>
      </c>
      <c r="L16" s="6">
        <f>SUM(L6:L15)</f>
        <v>25</v>
      </c>
      <c r="M16" s="36"/>
    </row>
  </sheetData>
  <mergeCells count="37">
    <mergeCell ref="B1:H1"/>
    <mergeCell ref="A2:L2"/>
    <mergeCell ref="H3:L3"/>
    <mergeCell ref="I4:K4"/>
    <mergeCell ref="A16:C16"/>
    <mergeCell ref="A3:A5"/>
    <mergeCell ref="A8:A10"/>
    <mergeCell ref="A11:A12"/>
    <mergeCell ref="B3:B5"/>
    <mergeCell ref="B8:B10"/>
    <mergeCell ref="B11:B12"/>
    <mergeCell ref="C3:C5"/>
    <mergeCell ref="C8:C10"/>
    <mergeCell ref="C11:C12"/>
    <mergeCell ref="D3:D5"/>
    <mergeCell ref="D8:D10"/>
    <mergeCell ref="D11:D12"/>
    <mergeCell ref="E3:E5"/>
    <mergeCell ref="E8:E10"/>
    <mergeCell ref="E11:E12"/>
    <mergeCell ref="G8:G10"/>
    <mergeCell ref="G11:G12"/>
    <mergeCell ref="H8:H10"/>
    <mergeCell ref="H11:H12"/>
    <mergeCell ref="I8:I10"/>
    <mergeCell ref="I11:I12"/>
    <mergeCell ref="J8:J10"/>
    <mergeCell ref="J11:J12"/>
    <mergeCell ref="K8:K10"/>
    <mergeCell ref="K11:K12"/>
    <mergeCell ref="L4:L5"/>
    <mergeCell ref="L8:L10"/>
    <mergeCell ref="L11:L12"/>
    <mergeCell ref="M3:M5"/>
    <mergeCell ref="M8:M10"/>
    <mergeCell ref="M11:M12"/>
    <mergeCell ref="F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址聊试虏隙</cp:lastModifiedBy>
  <dcterms:created xsi:type="dcterms:W3CDTF">2023-06-13T08:54:00Z</dcterms:created>
  <cp:lastPrinted>2023-06-13T11:36:00Z</cp:lastPrinted>
  <dcterms:modified xsi:type="dcterms:W3CDTF">2024-12-19T01:01:35Z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4A0C9E23D3B34DF98121DDF709C5114E_12</vt:lpwstr>
  </property>
  <property fmtid="{D5CDD505-2E9C-101B-9397-08002B2CF9AE}" pid="3" name="KSOProductBuildVer">
    <vt:lpwstr>2052-12.1.0.19302</vt:lpwstr>
  </property>
</Properties>
</file>