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业技能培训补贴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<sst xmlns="http://schemas.openxmlformats.org/spreadsheetml/2006/main" count="32" uniqueCount="25">
  <si>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附件1：</t>
  </si>
  <si>
    <t>2024年第二批职业技能培训补贴、鉴定补贴统计表</t>
  </si>
  <si>
    <t>序号</t>
  </si>
  <si>
    <t>培训工种</t>
  </si>
  <si>
    <t>培训等级</t>
  </si>
  <si>
    <t>培训
天数（天）</t>
  </si>
  <si>
    <t>培训
人数</t>
  </si>
  <si>
    <t>培训合格人数</t>
  </si>
  <si>
    <t>鉴定（评价）取证人数</t>
  </si>
  <si>
    <t>申请补贴费用</t>
  </si>
  <si>
    <t>备注</t>
  </si>
  <si>
    <t>培训补贴标准（元/人/天）</t>
  </si>
  <si>
    <t>培训补贴合计（元）</t>
  </si>
  <si>
    <t>鉴定补贴标准（元/人）</t>
  </si>
  <si>
    <t>鉴定补贴合计（元）</t>
  </si>
  <si>
    <t>补贴费用合计（元）</t>
  </si>
  <si>
    <t>叉车司机</t>
  </si>
  <si>
    <t>五级/初级工</t>
  </si>
  <si>
    <t>黔南州东辰职业技能培训学校</t>
  </si>
  <si>
    <t>互联网营销师</t>
  </si>
  <si>
    <t>瓮安县胜林职业培训学校</t>
  </si>
  <si>
    <t>电工</t>
  </si>
  <si>
    <t>老年人日常生活照料</t>
  </si>
  <si>
    <t>瓮安县翔远职业培训学校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</si>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</sst>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2"/>
  <sheetViews>
    <sheetView tabSelected="1" workbookViewId="0">
      <selection activeCell="Q10" sqref="Q10"/>
    </sheetView>
  </sheetViews>
  <sheetFormatPr defaultColWidth="9" defaultRowHeight="14.25"/>
  <cols>
    <col min="1" max="1" width="5.375" style="2" customWidth="1"/>
    <col min="2" max="2" width="13.125" style="2" customWidth="1"/>
    <col min="3" max="3" width="12.625" style="2" customWidth="1"/>
    <col min="4" max="4" width="8.125" style="2" customWidth="1"/>
    <col min="5" max="5" width="7.125" style="2" customWidth="1"/>
    <col min="6" max="6" width="8.625" style="2" customWidth="1"/>
    <col min="7" max="7" width="8.25" style="2" customWidth="1"/>
    <col min="8" max="11" width="9.875" style="2" customWidth="1"/>
    <col min="12" max="12" width="9.625" style="2" customWidth="1"/>
    <col min="13" max="13" width="19.375" style="2" customWidth="1"/>
    <col min="14" max="241" width="9" style="2"/>
    <col min="242" max="16375" width="9" style="1"/>
  </cols>
  <sheetData>
    <row r="1" s="1" customFormat="1" ht="20" customHeight="1" spans="1:241">
      <c r="A1" s="5" t="s">
        <v>0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="2" customFormat="1" ht="3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17" customHeight="1" spans="1:13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/>
      <c r="J3" s="7"/>
      <c r="K3" s="7"/>
      <c r="L3" s="7"/>
      <c r="M3" s="20" t="s">
        <v>10</v>
      </c>
    </row>
    <row r="4" s="2" customFormat="1" ht="48" customHeight="1" spans="1:13">
      <c r="A4" s="7"/>
      <c r="B4" s="7"/>
      <c r="C4" s="7"/>
      <c r="D4" s="7"/>
      <c r="E4" s="7"/>
      <c r="F4" s="7"/>
      <c r="G4" s="7"/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21"/>
    </row>
    <row r="5" s="3" customFormat="1" ht="23" customHeight="1" spans="1:16375">
      <c r="A5" s="9">
        <v>1</v>
      </c>
      <c r="B5" s="10" t="s">
        <v>16</v>
      </c>
      <c r="C5" s="11" t="s">
        <v>17</v>
      </c>
      <c r="D5" s="10">
        <v>30</v>
      </c>
      <c r="E5" s="10">
        <v>60</v>
      </c>
      <c r="F5" s="10">
        <v>45</v>
      </c>
      <c r="G5" s="10">
        <v>44</v>
      </c>
      <c r="H5" s="12">
        <v>130</v>
      </c>
      <c r="I5" s="12">
        <v>171600</v>
      </c>
      <c r="J5" s="12">
        <v>300</v>
      </c>
      <c r="K5" s="12">
        <f>J5*G5</f>
        <v>13200</v>
      </c>
      <c r="L5" s="12">
        <f>I5+K5</f>
        <v>184800</v>
      </c>
      <c r="M5" s="22" t="s">
        <v>18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</row>
    <row r="6" s="3" customFormat="1" ht="23" customHeight="1" spans="1:16375">
      <c r="A6" s="9">
        <v>2</v>
      </c>
      <c r="B6" s="10" t="s">
        <v>19</v>
      </c>
      <c r="C6" s="11" t="s">
        <v>17</v>
      </c>
      <c r="D6" s="10">
        <v>15</v>
      </c>
      <c r="E6" s="10">
        <v>60</v>
      </c>
      <c r="F6" s="10">
        <v>54</v>
      </c>
      <c r="G6" s="10">
        <v>54</v>
      </c>
      <c r="H6" s="10">
        <v>110</v>
      </c>
      <c r="I6" s="10">
        <v>89100</v>
      </c>
      <c r="J6" s="10">
        <v>270</v>
      </c>
      <c r="K6" s="10">
        <v>14580</v>
      </c>
      <c r="L6" s="10">
        <v>103680</v>
      </c>
      <c r="M6" s="23" t="s">
        <v>20</v>
      </c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</row>
    <row r="7" s="3" customFormat="1" ht="23" customHeight="1" spans="1:16375">
      <c r="A7" s="9">
        <v>3</v>
      </c>
      <c r="B7" s="10" t="s">
        <v>19</v>
      </c>
      <c r="C7" s="11" t="s">
        <v>17</v>
      </c>
      <c r="D7" s="10">
        <v>15</v>
      </c>
      <c r="E7" s="10">
        <v>46</v>
      </c>
      <c r="F7" s="10">
        <v>43</v>
      </c>
      <c r="G7" s="10">
        <v>41</v>
      </c>
      <c r="H7" s="10">
        <v>110</v>
      </c>
      <c r="I7" s="10">
        <v>67650</v>
      </c>
      <c r="J7" s="10">
        <v>270</v>
      </c>
      <c r="K7" s="10">
        <v>11070</v>
      </c>
      <c r="L7" s="10">
        <v>78720</v>
      </c>
      <c r="M7" s="2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</row>
    <row r="8" s="3" customFormat="1" ht="23" customHeight="1" spans="1:16375">
      <c r="A8" s="9">
        <v>4</v>
      </c>
      <c r="B8" s="10" t="s">
        <v>21</v>
      </c>
      <c r="C8" s="11" t="s">
        <v>17</v>
      </c>
      <c r="D8" s="10">
        <v>35</v>
      </c>
      <c r="E8" s="10">
        <v>50</v>
      </c>
      <c r="F8" s="10">
        <v>45</v>
      </c>
      <c r="G8" s="10">
        <v>44</v>
      </c>
      <c r="H8" s="10">
        <v>130</v>
      </c>
      <c r="I8" s="10">
        <v>200200</v>
      </c>
      <c r="J8" s="10">
        <v>300</v>
      </c>
      <c r="K8" s="10">
        <v>13200</v>
      </c>
      <c r="L8" s="10">
        <v>213400</v>
      </c>
      <c r="M8" s="2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</row>
    <row r="9" s="3" customFormat="1" ht="32" customHeight="1" spans="1:16375">
      <c r="A9" s="9">
        <v>5</v>
      </c>
      <c r="B9" s="10" t="s">
        <v>22</v>
      </c>
      <c r="C9" s="11" t="s">
        <v>17</v>
      </c>
      <c r="D9" s="10">
        <v>10</v>
      </c>
      <c r="E9" s="10">
        <v>45</v>
      </c>
      <c r="F9" s="10">
        <v>43</v>
      </c>
      <c r="G9" s="10">
        <v>43</v>
      </c>
      <c r="H9" s="10">
        <v>70</v>
      </c>
      <c r="I9" s="10">
        <v>30100</v>
      </c>
      <c r="J9" s="10">
        <v>150</v>
      </c>
      <c r="K9" s="10">
        <v>6450</v>
      </c>
      <c r="L9" s="10">
        <v>36550</v>
      </c>
      <c r="M9" s="26" t="s">
        <v>23</v>
      </c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</row>
    <row r="10" s="3" customFormat="1" ht="32" customHeight="1" spans="1:16375">
      <c r="A10" s="9">
        <v>6</v>
      </c>
      <c r="B10" s="10" t="s">
        <v>22</v>
      </c>
      <c r="C10" s="11" t="s">
        <v>17</v>
      </c>
      <c r="D10" s="10">
        <v>10</v>
      </c>
      <c r="E10" s="10">
        <v>33</v>
      </c>
      <c r="F10" s="10">
        <v>30</v>
      </c>
      <c r="G10" s="10">
        <v>29</v>
      </c>
      <c r="H10" s="10">
        <v>70</v>
      </c>
      <c r="I10" s="10">
        <v>20300</v>
      </c>
      <c r="J10" s="10">
        <v>150</v>
      </c>
      <c r="K10" s="10">
        <v>4350</v>
      </c>
      <c r="L10" s="10">
        <v>24650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</row>
    <row r="11" s="2" customFormat="1" ht="30" customHeight="1" spans="1:13">
      <c r="A11" s="13" t="s">
        <v>24</v>
      </c>
      <c r="B11" s="14"/>
      <c r="C11" s="15"/>
      <c r="D11" s="16"/>
      <c r="E11" s="16"/>
      <c r="F11" s="16">
        <f>SUM(F5:F10)</f>
        <v>260</v>
      </c>
      <c r="G11" s="16">
        <f>SUM(G5:G10)</f>
        <v>255</v>
      </c>
      <c r="H11" s="16"/>
      <c r="I11" s="16">
        <f>SUM(I5:I10)</f>
        <v>578950</v>
      </c>
      <c r="J11" s="16"/>
      <c r="K11" s="16">
        <f>SUM(K5:K10)</f>
        <v>62850</v>
      </c>
      <c r="L11" s="16">
        <f>SUM(L5:L10)</f>
        <v>641800</v>
      </c>
      <c r="M11" s="27"/>
    </row>
    <row r="12" s="4" customFormat="1" ht="16" customHeight="1" spans="1:12">
      <c r="A12" s="17"/>
      <c r="B12" s="18"/>
      <c r="C12" s="18"/>
      <c r="D12" s="18"/>
      <c r="E12" s="18"/>
      <c r="F12" s="18"/>
      <c r="G12" s="18"/>
      <c r="H12" s="19"/>
      <c r="I12" s="19"/>
      <c r="J12" s="19"/>
      <c r="K12" s="19"/>
      <c r="L12" s="19"/>
    </row>
  </sheetData>
  <mergeCells count="14">
    <mergeCell ref="A1:B1"/>
    <mergeCell ref="A2:M2"/>
    <mergeCell ref="H3:L3"/>
    <mergeCell ref="A11:C11"/>
    <mergeCell ref="A3:A4"/>
    <mergeCell ref="B3:B4"/>
    <mergeCell ref="C3:C4"/>
    <mergeCell ref="D3:D4"/>
    <mergeCell ref="E3:E4"/>
    <mergeCell ref="F3:F4"/>
    <mergeCell ref="G3:G4"/>
    <mergeCell ref="M3:M4"/>
    <mergeCell ref="M6:M8"/>
    <mergeCell ref="M9:M10"/>
  </mergeCells>
  <dataValidations count="1">
    <dataValidation type="list" allowBlank="1" showInputMessage="1" showErrorMessage="1" sqref="C5:C10">
      <formula1>"五级/初级工,四级/中级工,三级/高级工,二级/技师,一级/高级技师"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2024-10-09T13:46:00Z</dcterms:created>
  <dcterms:modified xsi:type="dcterms:W3CDTF">2024-11-26T08:53:43Z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C73BDF521CE74C0CAC86EAE949E3D92B_13</vt:lpwstr>
  </property>
  <property fmtid="{D5CDD505-2E9C-101B-9397-08002B2CF9AE}" pid="3" name="KSOProductBuildVer">
    <vt:lpwstr>2052-12.1.0.18912</vt:lpwstr>
  </property>
</Properties>
</file>