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明细表" sheetId="3" r:id="rId1"/>
    <sheet name="Sheet2" sheetId="2" state="hidden" r:id="rId2"/>
  </sheets>
  <definedNames>
    <definedName name="_xlnm._FilterDatabase" localSheetId="0" hidden="1">补贴明细表!$A$4:$L$25</definedName>
    <definedName name="Auto_Open" hidden="1">#REF!</definedName>
    <definedName name="_xlnm.Print_Titles" localSheetId="0">补贴明细表!$1:$4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<sst xmlns="http://schemas.openxmlformats.org/spreadsheetml/2006/main" count="149" uniqueCount="79">
  <si>
    <t>瓮安县2025年4月城镇公益性岗位人员补贴明细表（第二批）</t>
  </si>
  <si>
    <t>序号</t>
  </si>
  <si>
    <t>姓名</t>
  </si>
  <si>
    <t>证件类型</t>
  </si>
  <si>
    <t>证件号码</t>
  </si>
  <si>
    <t>用人单位名称</t>
  </si>
  <si>
    <t>按户或按人补助*</t>
  </si>
  <si>
    <t>资金来源</t>
  </si>
  <si>
    <t>合  计      （元）</t>
  </si>
  <si>
    <t>发放月份</t>
  </si>
  <si>
    <t>备注</t>
  </si>
  <si>
    <t>上级补助资金</t>
  </si>
  <si>
    <t>县级财政资金</t>
  </si>
  <si>
    <t>岗位补贴60%(元)</t>
  </si>
  <si>
    <t>社会保险补贴(元)</t>
  </si>
  <si>
    <t>岗位补贴40%(元)</t>
  </si>
  <si>
    <t>曾唯益</t>
  </si>
  <si>
    <t>身份证</t>
  </si>
  <si>
    <t>522725********6121</t>
  </si>
  <si>
    <t>瓮安县残疾人联合会</t>
  </si>
  <si>
    <t>到人</t>
  </si>
  <si>
    <t>4月</t>
  </si>
  <si>
    <t>张禄林</t>
  </si>
  <si>
    <t>522725********7815</t>
  </si>
  <si>
    <t>杨富金</t>
  </si>
  <si>
    <t>522725********0681</t>
  </si>
  <si>
    <t>瓮安县市场监督管理局</t>
  </si>
  <si>
    <t>王玉萍</t>
  </si>
  <si>
    <t>522725********0043</t>
  </si>
  <si>
    <t>王婷婷</t>
  </si>
  <si>
    <t>522725********3524</t>
  </si>
  <si>
    <t>兰树雪</t>
  </si>
  <si>
    <t>522725********4029</t>
  </si>
  <si>
    <t>黄羽英</t>
  </si>
  <si>
    <t>522725********1629</t>
  </si>
  <si>
    <t>魏志琴</t>
  </si>
  <si>
    <t>522725********1660</t>
  </si>
  <si>
    <t>张琴玲</t>
  </si>
  <si>
    <t>522725********5220</t>
  </si>
  <si>
    <t>张敏</t>
  </si>
  <si>
    <t>522725********5226</t>
  </si>
  <si>
    <t>鄢雪梅</t>
  </si>
  <si>
    <t>522701********1269</t>
  </si>
  <si>
    <t>瓮安县综合行政执法局</t>
  </si>
  <si>
    <t>全平</t>
  </si>
  <si>
    <t>522725********6620</t>
  </si>
  <si>
    <t>陈祥碧</t>
  </si>
  <si>
    <t>522725********0149</t>
  </si>
  <si>
    <t>刘娜</t>
  </si>
  <si>
    <t>522725********4325</t>
  </si>
  <si>
    <t>瓮安县天文镇人民政府</t>
  </si>
  <si>
    <t>何锦</t>
  </si>
  <si>
    <t>522725********7888</t>
  </si>
  <si>
    <t>周迅</t>
  </si>
  <si>
    <t>522725********4327</t>
  </si>
  <si>
    <t>王煌荣</t>
  </si>
  <si>
    <t>522725********432X</t>
  </si>
  <si>
    <t>娄鑫</t>
  </si>
  <si>
    <t>522725********4311</t>
  </si>
  <si>
    <t>何方建</t>
  </si>
  <si>
    <t>522725********4339</t>
  </si>
  <si>
    <t>合计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</si>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</sst>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>
      <alignment vertical="center"/>
    </xf>
    <xf numFmtId="0" fontId="28" fillId="0" borderId="0"/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3" xfId="50"/>
    <cellStyle name="常规 11" xfId="51"/>
    <cellStyle name="常规_Sheet1" xfId="52"/>
    <cellStyle name="常规 2" xfId="53"/>
    <cellStyle name="常规 4" xfId="54"/>
    <cellStyle name="常规_月" xfId="5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110" zoomScaleNormal="110" workbookViewId="0">
      <selection activeCell="N8" sqref="N8"/>
    </sheetView>
  </sheetViews>
  <sheetFormatPr defaultColWidth="9" defaultRowHeight="13.5"/>
  <cols>
    <col min="1" max="1" width="4.75" style="1" customWidth="1"/>
    <col min="2" max="3" width="9" style="1"/>
    <col min="4" max="4" width="21.25" style="1" customWidth="1"/>
    <col min="5" max="5" width="23.3" style="1" customWidth="1"/>
    <col min="6" max="6" width="8" style="1" customWidth="1"/>
    <col min="7" max="7" width="12.5" style="1" customWidth="1"/>
    <col min="8" max="8" width="13.125" style="1" customWidth="1"/>
    <col min="9" max="9" width="11.625" style="1" customWidth="1"/>
    <col min="10" max="10" width="12.125" style="1" customWidth="1"/>
    <col min="11" max="11" width="9" style="1"/>
    <col min="12" max="12" width="10.625" style="1" customWidth="1"/>
    <col min="13" max="16384" width="9" style="1"/>
  </cols>
  <sheetData>
    <row r="1" ht="3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9" customHeight="1" spans="1:1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/>
      <c r="J2" s="15" t="s">
        <v>8</v>
      </c>
      <c r="K2" s="5" t="s">
        <v>9</v>
      </c>
      <c r="L2" s="16" t="s">
        <v>10</v>
      </c>
    </row>
    <row r="3" ht="29" customHeight="1" spans="1:12">
      <c r="A3" s="3"/>
      <c r="B3" s="4"/>
      <c r="C3" s="5"/>
      <c r="D3" s="5"/>
      <c r="E3" s="5"/>
      <c r="F3" s="5"/>
      <c r="G3" s="7" t="s">
        <v>11</v>
      </c>
      <c r="H3" s="7"/>
      <c r="I3" s="6" t="s">
        <v>12</v>
      </c>
      <c r="J3" s="17"/>
      <c r="K3" s="5"/>
      <c r="L3" s="18"/>
    </row>
    <row r="4" ht="27" customHeight="1" spans="1:12">
      <c r="A4" s="3"/>
      <c r="B4" s="4"/>
      <c r="C4" s="5"/>
      <c r="D4" s="5"/>
      <c r="E4" s="5"/>
      <c r="F4" s="5"/>
      <c r="G4" s="8" t="s">
        <v>13</v>
      </c>
      <c r="H4" s="8" t="s">
        <v>14</v>
      </c>
      <c r="I4" s="8" t="s">
        <v>15</v>
      </c>
      <c r="J4" s="19"/>
      <c r="K4" s="5"/>
      <c r="L4" s="20"/>
    </row>
    <row r="5" ht="21" customHeight="1" spans="1:12">
      <c r="A5" s="9">
        <v>1</v>
      </c>
      <c r="B5" s="10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11">
        <v>1134</v>
      </c>
      <c r="H5" s="11">
        <v>1185.09</v>
      </c>
      <c r="I5" s="11">
        <v>0</v>
      </c>
      <c r="J5" s="21">
        <f>G5+H5+I5</f>
        <v>2319.09</v>
      </c>
      <c r="K5" s="11" t="s">
        <v>21</v>
      </c>
      <c r="L5" s="22"/>
    </row>
    <row r="6" ht="21" customHeight="1" spans="1:12">
      <c r="A6" s="9">
        <v>2</v>
      </c>
      <c r="B6" s="10" t="s">
        <v>22</v>
      </c>
      <c r="C6" s="9" t="s">
        <v>17</v>
      </c>
      <c r="D6" s="9" t="s">
        <v>23</v>
      </c>
      <c r="E6" s="9" t="s">
        <v>19</v>
      </c>
      <c r="F6" s="9" t="s">
        <v>20</v>
      </c>
      <c r="G6" s="11">
        <v>1134</v>
      </c>
      <c r="H6" s="11">
        <v>1185.09</v>
      </c>
      <c r="I6" s="11">
        <v>0</v>
      </c>
      <c r="J6" s="21">
        <f>G6+H6+I6</f>
        <v>2319.09</v>
      </c>
      <c r="K6" s="11" t="s">
        <v>21</v>
      </c>
      <c r="L6" s="3"/>
    </row>
    <row r="7" ht="21" customHeight="1" spans="1:12">
      <c r="A7" s="9">
        <v>3</v>
      </c>
      <c r="B7" s="12" t="s">
        <v>24</v>
      </c>
      <c r="C7" s="9" t="s">
        <v>17</v>
      </c>
      <c r="D7" s="12" t="s">
        <v>25</v>
      </c>
      <c r="E7" s="12" t="s">
        <v>26</v>
      </c>
      <c r="F7" s="9" t="s">
        <v>20</v>
      </c>
      <c r="G7" s="12">
        <v>1134</v>
      </c>
      <c r="H7" s="12">
        <v>1185.09</v>
      </c>
      <c r="I7" s="12">
        <v>756</v>
      </c>
      <c r="J7" s="21">
        <f t="shared" ref="J7:J23" si="0">I7+H7+G7</f>
        <v>3075.09</v>
      </c>
      <c r="K7" s="12" t="s">
        <v>21</v>
      </c>
      <c r="L7" s="3"/>
    </row>
    <row r="8" ht="21" customHeight="1" spans="1:12">
      <c r="A8" s="9">
        <v>4</v>
      </c>
      <c r="B8" s="12" t="s">
        <v>27</v>
      </c>
      <c r="C8" s="9" t="s">
        <v>17</v>
      </c>
      <c r="D8" s="12" t="s">
        <v>28</v>
      </c>
      <c r="E8" s="12" t="s">
        <v>26</v>
      </c>
      <c r="F8" s="9" t="s">
        <v>20</v>
      </c>
      <c r="G8" s="12">
        <v>1134</v>
      </c>
      <c r="H8" s="12">
        <v>1185.09</v>
      </c>
      <c r="I8" s="12">
        <v>756</v>
      </c>
      <c r="J8" s="21">
        <f t="shared" si="0"/>
        <v>3075.09</v>
      </c>
      <c r="K8" s="12" t="s">
        <v>21</v>
      </c>
      <c r="L8" s="3"/>
    </row>
    <row r="9" ht="21" customHeight="1" spans="1:12">
      <c r="A9" s="9">
        <v>5</v>
      </c>
      <c r="B9" s="12" t="s">
        <v>29</v>
      </c>
      <c r="C9" s="9" t="s">
        <v>17</v>
      </c>
      <c r="D9" s="12" t="s">
        <v>30</v>
      </c>
      <c r="E9" s="12" t="s">
        <v>26</v>
      </c>
      <c r="F9" s="9" t="s">
        <v>20</v>
      </c>
      <c r="G9" s="12">
        <v>1134</v>
      </c>
      <c r="H9" s="12">
        <v>1185.09</v>
      </c>
      <c r="I9" s="12">
        <v>756</v>
      </c>
      <c r="J9" s="21">
        <f t="shared" si="0"/>
        <v>3075.09</v>
      </c>
      <c r="K9" s="12" t="s">
        <v>21</v>
      </c>
      <c r="L9" s="3"/>
    </row>
    <row r="10" ht="21" customHeight="1" spans="1:12">
      <c r="A10" s="9">
        <v>6</v>
      </c>
      <c r="B10" s="12" t="s">
        <v>31</v>
      </c>
      <c r="C10" s="9" t="s">
        <v>17</v>
      </c>
      <c r="D10" s="12" t="s">
        <v>32</v>
      </c>
      <c r="E10" s="12" t="s">
        <v>26</v>
      </c>
      <c r="F10" s="9" t="s">
        <v>20</v>
      </c>
      <c r="G10" s="12">
        <v>1134</v>
      </c>
      <c r="H10" s="12">
        <v>1185.09</v>
      </c>
      <c r="I10" s="12">
        <v>756</v>
      </c>
      <c r="J10" s="21">
        <f t="shared" si="0"/>
        <v>3075.09</v>
      </c>
      <c r="K10" s="12" t="s">
        <v>21</v>
      </c>
      <c r="L10" s="3"/>
    </row>
    <row r="11" ht="21" customHeight="1" spans="1:12">
      <c r="A11" s="9">
        <v>7</v>
      </c>
      <c r="B11" s="12" t="s">
        <v>33</v>
      </c>
      <c r="C11" s="9" t="s">
        <v>17</v>
      </c>
      <c r="D11" s="12" t="s">
        <v>34</v>
      </c>
      <c r="E11" s="12" t="s">
        <v>26</v>
      </c>
      <c r="F11" s="9" t="s">
        <v>20</v>
      </c>
      <c r="G11" s="12">
        <v>1134</v>
      </c>
      <c r="H11" s="12">
        <v>1185.09</v>
      </c>
      <c r="I11" s="12">
        <v>756</v>
      </c>
      <c r="J11" s="21">
        <f t="shared" si="0"/>
        <v>3075.09</v>
      </c>
      <c r="K11" s="12" t="s">
        <v>21</v>
      </c>
      <c r="L11" s="3"/>
    </row>
    <row r="12" ht="21" customHeight="1" spans="1:12">
      <c r="A12" s="9">
        <v>8</v>
      </c>
      <c r="B12" s="12" t="s">
        <v>35</v>
      </c>
      <c r="C12" s="9" t="s">
        <v>17</v>
      </c>
      <c r="D12" s="12" t="s">
        <v>36</v>
      </c>
      <c r="E12" s="12" t="s">
        <v>26</v>
      </c>
      <c r="F12" s="9" t="s">
        <v>20</v>
      </c>
      <c r="G12" s="12">
        <v>1134</v>
      </c>
      <c r="H12" s="12">
        <v>1185.09</v>
      </c>
      <c r="I12" s="12">
        <v>756</v>
      </c>
      <c r="J12" s="21">
        <f t="shared" si="0"/>
        <v>3075.09</v>
      </c>
      <c r="K12" s="12" t="s">
        <v>21</v>
      </c>
      <c r="L12" s="3"/>
    </row>
    <row r="13" ht="21" customHeight="1" spans="1:12">
      <c r="A13" s="9">
        <v>9</v>
      </c>
      <c r="B13" s="12" t="s">
        <v>37</v>
      </c>
      <c r="C13" s="9" t="s">
        <v>17</v>
      </c>
      <c r="D13" s="12" t="s">
        <v>38</v>
      </c>
      <c r="E13" s="12" t="s">
        <v>26</v>
      </c>
      <c r="F13" s="9" t="s">
        <v>20</v>
      </c>
      <c r="G13" s="12">
        <v>1134</v>
      </c>
      <c r="H13" s="12">
        <v>1185.09</v>
      </c>
      <c r="I13" s="12">
        <v>756</v>
      </c>
      <c r="J13" s="21">
        <f t="shared" si="0"/>
        <v>3075.09</v>
      </c>
      <c r="K13" s="12" t="s">
        <v>21</v>
      </c>
      <c r="L13" s="3"/>
    </row>
    <row r="14" ht="24" customHeight="1" spans="1:12">
      <c r="A14" s="9">
        <v>10</v>
      </c>
      <c r="B14" s="12" t="s">
        <v>39</v>
      </c>
      <c r="C14" s="9" t="s">
        <v>17</v>
      </c>
      <c r="D14" s="12" t="s">
        <v>40</v>
      </c>
      <c r="E14" s="12" t="s">
        <v>26</v>
      </c>
      <c r="F14" s="9" t="s">
        <v>20</v>
      </c>
      <c r="G14" s="12">
        <v>1134</v>
      </c>
      <c r="H14" s="12">
        <v>1185.09</v>
      </c>
      <c r="I14" s="12">
        <v>756</v>
      </c>
      <c r="J14" s="21">
        <f t="shared" si="0"/>
        <v>3075.09</v>
      </c>
      <c r="K14" s="12" t="s">
        <v>21</v>
      </c>
      <c r="L14" s="3"/>
    </row>
    <row r="15" ht="24" customHeight="1" spans="1:12">
      <c r="A15" s="9">
        <v>11</v>
      </c>
      <c r="B15" s="12" t="s">
        <v>41</v>
      </c>
      <c r="C15" s="9" t="s">
        <v>17</v>
      </c>
      <c r="D15" s="12" t="s">
        <v>42</v>
      </c>
      <c r="E15" s="12" t="s">
        <v>43</v>
      </c>
      <c r="F15" s="9" t="s">
        <v>20</v>
      </c>
      <c r="G15" s="12">
        <v>1134</v>
      </c>
      <c r="H15" s="12">
        <v>1185.09</v>
      </c>
      <c r="I15" s="9">
        <v>756</v>
      </c>
      <c r="J15" s="12">
        <f t="shared" ref="J15:J17" si="1">G15+H15+I15</f>
        <v>3075.09</v>
      </c>
      <c r="K15" s="12" t="s">
        <v>21</v>
      </c>
      <c r="L15" s="3"/>
    </row>
    <row r="16" ht="24" customHeight="1" spans="1:12">
      <c r="A16" s="9">
        <v>12</v>
      </c>
      <c r="B16" s="12" t="s">
        <v>44</v>
      </c>
      <c r="C16" s="9" t="s">
        <v>17</v>
      </c>
      <c r="D16" s="12" t="s">
        <v>45</v>
      </c>
      <c r="E16" s="12" t="s">
        <v>43</v>
      </c>
      <c r="F16" s="9" t="s">
        <v>20</v>
      </c>
      <c r="G16" s="12">
        <v>1134</v>
      </c>
      <c r="H16" s="12">
        <v>1185.09</v>
      </c>
      <c r="I16" s="9">
        <v>756</v>
      </c>
      <c r="J16" s="12">
        <f t="shared" si="1"/>
        <v>3075.09</v>
      </c>
      <c r="K16" s="12" t="s">
        <v>21</v>
      </c>
      <c r="L16" s="3"/>
    </row>
    <row r="17" ht="24" customHeight="1" spans="1:12">
      <c r="A17" s="9">
        <v>13</v>
      </c>
      <c r="B17" s="12" t="s">
        <v>46</v>
      </c>
      <c r="C17" s="9" t="s">
        <v>17</v>
      </c>
      <c r="D17" s="12" t="s">
        <v>47</v>
      </c>
      <c r="E17" s="12" t="s">
        <v>43</v>
      </c>
      <c r="F17" s="9" t="s">
        <v>20</v>
      </c>
      <c r="G17" s="12">
        <v>1134</v>
      </c>
      <c r="H17" s="12">
        <v>1185.09</v>
      </c>
      <c r="I17" s="9">
        <v>756</v>
      </c>
      <c r="J17" s="12">
        <f t="shared" si="1"/>
        <v>3075.09</v>
      </c>
      <c r="K17" s="12" t="s">
        <v>21</v>
      </c>
      <c r="L17" s="3"/>
    </row>
    <row r="18" ht="24" customHeight="1" spans="1:12">
      <c r="A18" s="9">
        <v>14</v>
      </c>
      <c r="B18" s="12" t="s">
        <v>48</v>
      </c>
      <c r="C18" s="9" t="s">
        <v>17</v>
      </c>
      <c r="D18" s="12" t="s">
        <v>49</v>
      </c>
      <c r="E18" s="12" t="s">
        <v>50</v>
      </c>
      <c r="F18" s="9" t="s">
        <v>20</v>
      </c>
      <c r="G18" s="12">
        <v>1134</v>
      </c>
      <c r="H18" s="12">
        <v>1185.09</v>
      </c>
      <c r="I18" s="9">
        <v>756</v>
      </c>
      <c r="J18" s="12">
        <f t="shared" si="0"/>
        <v>3075.09</v>
      </c>
      <c r="K18" s="12" t="s">
        <v>21</v>
      </c>
      <c r="L18" s="3"/>
    </row>
    <row r="19" ht="24" customHeight="1" spans="1:12">
      <c r="A19" s="9">
        <v>15</v>
      </c>
      <c r="B19" s="13" t="s">
        <v>51</v>
      </c>
      <c r="C19" s="9" t="s">
        <v>17</v>
      </c>
      <c r="D19" s="13" t="s">
        <v>52</v>
      </c>
      <c r="E19" s="9" t="s">
        <v>50</v>
      </c>
      <c r="F19" s="9" t="s">
        <v>20</v>
      </c>
      <c r="G19" s="12">
        <v>1134</v>
      </c>
      <c r="H19" s="12">
        <v>1185.09</v>
      </c>
      <c r="I19" s="12">
        <v>756</v>
      </c>
      <c r="J19" s="21">
        <f t="shared" si="0"/>
        <v>3075.09</v>
      </c>
      <c r="K19" s="12" t="s">
        <v>21</v>
      </c>
      <c r="L19" s="3"/>
    </row>
    <row r="20" ht="24" customHeight="1" spans="1:12">
      <c r="A20" s="9">
        <v>16</v>
      </c>
      <c r="B20" s="13" t="s">
        <v>53</v>
      </c>
      <c r="C20" s="9" t="s">
        <v>17</v>
      </c>
      <c r="D20" s="13" t="s">
        <v>54</v>
      </c>
      <c r="E20" s="9" t="s">
        <v>50</v>
      </c>
      <c r="F20" s="9" t="s">
        <v>20</v>
      </c>
      <c r="G20" s="12">
        <v>1134</v>
      </c>
      <c r="H20" s="12">
        <v>1185.09</v>
      </c>
      <c r="I20" s="12">
        <v>756</v>
      </c>
      <c r="J20" s="21">
        <f t="shared" si="0"/>
        <v>3075.09</v>
      </c>
      <c r="K20" s="12" t="s">
        <v>21</v>
      </c>
      <c r="L20" s="3"/>
    </row>
    <row r="21" ht="24" customHeight="1" spans="1:12">
      <c r="A21" s="9">
        <v>17</v>
      </c>
      <c r="B21" s="13" t="s">
        <v>55</v>
      </c>
      <c r="C21" s="9" t="s">
        <v>17</v>
      </c>
      <c r="D21" s="13" t="s">
        <v>56</v>
      </c>
      <c r="E21" s="9" t="s">
        <v>50</v>
      </c>
      <c r="F21" s="9" t="s">
        <v>20</v>
      </c>
      <c r="G21" s="12">
        <v>1134</v>
      </c>
      <c r="H21" s="12">
        <v>1185.09</v>
      </c>
      <c r="I21" s="12">
        <v>756</v>
      </c>
      <c r="J21" s="21">
        <f t="shared" si="0"/>
        <v>3075.09</v>
      </c>
      <c r="K21" s="12" t="s">
        <v>21</v>
      </c>
      <c r="L21" s="3"/>
    </row>
    <row r="22" ht="24" customHeight="1" spans="1:12">
      <c r="A22" s="9">
        <v>18</v>
      </c>
      <c r="B22" s="13" t="s">
        <v>57</v>
      </c>
      <c r="C22" s="9" t="s">
        <v>17</v>
      </c>
      <c r="D22" s="14" t="s">
        <v>58</v>
      </c>
      <c r="E22" s="9" t="s">
        <v>50</v>
      </c>
      <c r="F22" s="9" t="s">
        <v>20</v>
      </c>
      <c r="G22" s="12">
        <v>1134</v>
      </c>
      <c r="H22" s="12">
        <v>1185.09</v>
      </c>
      <c r="I22" s="12">
        <v>756</v>
      </c>
      <c r="J22" s="21">
        <f t="shared" si="0"/>
        <v>3075.09</v>
      </c>
      <c r="K22" s="12" t="s">
        <v>21</v>
      </c>
      <c r="L22" s="3"/>
    </row>
    <row r="23" ht="24" customHeight="1" spans="1:12">
      <c r="A23" s="9">
        <v>19</v>
      </c>
      <c r="B23" s="13" t="s">
        <v>59</v>
      </c>
      <c r="C23" s="9" t="s">
        <v>17</v>
      </c>
      <c r="D23" s="13" t="s">
        <v>60</v>
      </c>
      <c r="E23" s="9" t="s">
        <v>50</v>
      </c>
      <c r="F23" s="9" t="s">
        <v>20</v>
      </c>
      <c r="G23" s="12">
        <v>1134</v>
      </c>
      <c r="H23" s="12">
        <v>1185.09</v>
      </c>
      <c r="I23" s="12">
        <v>756</v>
      </c>
      <c r="J23" s="21">
        <f t="shared" si="0"/>
        <v>3075.09</v>
      </c>
      <c r="K23" s="12" t="s">
        <v>21</v>
      </c>
      <c r="L23" s="3"/>
    </row>
    <row r="24" ht="24" customHeight="1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ht="24" customHeight="1" spans="1:12">
      <c r="A25" s="3" t="s">
        <v>61</v>
      </c>
      <c r="B25" s="3"/>
      <c r="C25" s="3"/>
      <c r="D25" s="3"/>
      <c r="E25" s="3"/>
      <c r="F25" s="3"/>
      <c r="G25" s="3">
        <f>SUM(G5:G24)</f>
        <v>21546</v>
      </c>
      <c r="H25" s="3">
        <f>SUM(H5:H24)</f>
        <v>22516.71</v>
      </c>
      <c r="I25" s="3">
        <f>SUM(I5:I24)</f>
        <v>12852</v>
      </c>
      <c r="J25" s="3">
        <f>SUM(J5:J24)</f>
        <v>56914.71</v>
      </c>
      <c r="K25" s="3"/>
      <c r="L25" s="3"/>
    </row>
  </sheetData>
  <autoFilter xmlns:etc="http://www.wps.cn/officeDocument/2017/etCustomData" ref="A4:L25" etc:filterBottomFollowUsedRange="0">
    <extLst/>
  </autoFilter>
  <mergeCells count="13">
    <mergeCell ref="A1:L1"/>
    <mergeCell ref="G2:I2"/>
    <mergeCell ref="G3:H3"/>
    <mergeCell ref="A25:F25"/>
    <mergeCell ref="A2:A4"/>
    <mergeCell ref="B2:B4"/>
    <mergeCell ref="C2:C4"/>
    <mergeCell ref="D2:D4"/>
    <mergeCell ref="E2:E4"/>
    <mergeCell ref="F2:F4"/>
    <mergeCell ref="J2:J4"/>
    <mergeCell ref="K2:K4"/>
    <mergeCell ref="L2:L4"/>
  </mergeCells>
  <pageMargins left="0.751388888888889" right="0.751388888888889" top="0.472222222222222" bottom="0.236111111111111" header="0.5" footer="0.5"/>
  <pageSetup paperSize="9" scale="9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62</v>
      </c>
      <c r="B1" t="s">
        <v>63</v>
      </c>
    </row>
    <row r="2" spans="1:2">
      <c r="A2" t="s">
        <v>64</v>
      </c>
      <c r="B2" t="s">
        <v>65</v>
      </c>
    </row>
    <row r="3" spans="1:2">
      <c r="A3" t="s">
        <v>66</v>
      </c>
      <c r="B3" t="s">
        <v>67</v>
      </c>
    </row>
    <row r="4" spans="1:2">
      <c r="A4" t="s">
        <v>68</v>
      </c>
      <c r="B4" t="s">
        <v>69</v>
      </c>
    </row>
    <row r="5" spans="1:2">
      <c r="A5" t="s">
        <v>70</v>
      </c>
      <c r="B5" t="s">
        <v>21</v>
      </c>
    </row>
    <row r="6" spans="2:2">
      <c r="B6" t="s">
        <v>71</v>
      </c>
    </row>
    <row r="7" spans="2:2">
      <c r="B7" t="s">
        <v>72</v>
      </c>
    </row>
    <row r="8" spans="2:2">
      <c r="B8" t="s">
        <v>73</v>
      </c>
    </row>
    <row r="9" spans="2:2">
      <c r="B9" t="s">
        <v>74</v>
      </c>
    </row>
    <row r="10" spans="2:2">
      <c r="B10" t="s">
        <v>75</v>
      </c>
    </row>
    <row r="11" spans="2:2">
      <c r="B11" t="s">
        <v>76</v>
      </c>
    </row>
    <row r="12" spans="2:2">
      <c r="B12" t="s">
        <v>77</v>
      </c>
    </row>
    <row r="13" spans="2:2">
      <c r="B13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补贴明细表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嘻嘻</cp:lastModifiedBy>
  <dcterms:created xsi:type="dcterms:W3CDTF">2021-04-27T07:11:00Z</dcterms:created>
  <dcterms:modified xsi:type="dcterms:W3CDTF">2025-04-18T07:23:35Z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713E3B47653E4062A4612691E548C772_13</vt:lpwstr>
  </property>
  <property fmtid="{D5CDD505-2E9C-101B-9397-08002B2CF9AE}" pid="3" name="KSOProductBuildVer">
    <vt:lpwstr>2052-12.1.0.20784</vt:lpwstr>
  </property>
</Properties>
</file>